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270" windowHeight="804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Plan1!$A$2:$G$81</definedName>
  </definedName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</calcChain>
</file>

<file path=xl/sharedStrings.xml><?xml version="1.0" encoding="utf-8"?>
<sst xmlns="http://schemas.openxmlformats.org/spreadsheetml/2006/main" count="86" uniqueCount="86">
  <si>
    <t>MUNICÍPIO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</si>
  <si>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</si>
  <si>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</si>
  <si>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</si>
  <si>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</si>
  <si>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</si>
  <si>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</si>
  <si>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</si>
  <si>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APIACA</t>
  </si>
  <si>
    <t>ARACRUZ</t>
  </si>
  <si>
    <t>BARRA DE S.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</si>
  <si>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</si>
  <si>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</si>
  <si>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</si>
  <si>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</si>
  <si>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</si>
  <si>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</si>
  <si>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</si>
  <si>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</si>
  <si>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</si>
  <si>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SÃO LOURENÇO</t>
  </si>
  <si>
    <t>DOMINGOS MARTINS</t>
  </si>
  <si>
    <t>DORES DO RIO PRETO</t>
  </si>
  <si>
    <t>ECOPORANGA</t>
  </si>
  <si>
    <t>FUNDÃO</t>
  </si>
  <si>
    <t>GUAÇUI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</si>
  <si>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</si>
  <si>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</si>
  <si>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</si>
  <si>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</si>
  <si>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</si>
  <si>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</si>
  <si>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</si>
  <si>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</si>
  <si>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</si>
  <si>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IUNA</t>
  </si>
  <si>
    <t>JAGUARÉ</t>
  </si>
  <si>
    <t>JERÔNIMO MONTEIRO</t>
  </si>
  <si>
    <t>JOÃO NEIVA</t>
  </si>
  <si>
    <t>LARANJA DA TERRA</t>
  </si>
  <si>
    <t>LINHARES</t>
  </si>
  <si>
    <t>MANTENÓPOLIS</t>
  </si>
  <si>
    <t>MARATAIZES</t>
  </si>
  <si>
    <t>MARECHAL FLORIANO</t>
  </si>
  <si>
    <t>MARILÄNDIA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</si>
  <si>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</si>
  <si>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</si>
  <si>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</si>
  <si>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</si>
  <si>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</si>
  <si>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</si>
  <si>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</si>
  <si>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</si>
  <si>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</si>
  <si>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</si>
  <si>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</si>
  <si>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</si>
  <si>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</si>
  <si>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</si>
  <si>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</si>
  <si>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 xml:space="preserve">SANTA MARIA DE JETIBÁ 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</si>
  <si>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</si>
  <si>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</si>
  <si>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</si>
  <si>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</si>
  <si>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</si>
  <si>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</si>
  <si>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</si>
  <si>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</si>
  <si>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</si>
  <si>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N. DO IMIGRANTE</t>
  </si>
  <si>
    <t>VIANA</t>
  </si>
  <si>
    <t>VILA PAVÃO</t>
  </si>
  <si>
    <t>VILA VALÉRIO</t>
  </si>
  <si>
    <t>VILA VELHA</t>
  </si>
  <si>
    <t>VITÓRIA</t>
  </si>
  <si>
    <t xml:space="preserve">INCIDÊNCIA </t>
  </si>
  <si>
    <t>ATÍLIO VIVACQUA</t>
  </si>
  <si>
    <t>Inc.acumulada*</t>
  </si>
  <si>
    <t>*Incidência acumulada das quatro últimas semanas</t>
  </si>
  <si>
    <t>GOVERNADOR LINDENBERG</t>
  </si>
  <si>
    <t>BAIXO GUANDU</t>
  </si>
  <si>
    <t>48ª</t>
  </si>
  <si>
    <t>49ª</t>
  </si>
  <si>
    <t>50ª</t>
  </si>
  <si>
    <t>51ª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</si>
</sst>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9"/>
      <color indexed="18"/>
      <name val="Arial"/>
      <family val="2"/>
    </font>
    <font>
      <sz val="9"/>
      <color rgb="FF00206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3">
    <xf numFmtId="0" fontId="0" fillId="0" borderId="0"/>
    <xf numFmtId="0" fontId="3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</cellStyleXfs>
  <cellXfs count="17">
    <xf numFmtId="0" fontId="0" fillId="0" borderId="0" xfId="0"/>
    <xf numFmtId="0" fontId="4" fillId="24" borderId="10" xfId="1" applyFont="1" applyFill="1" applyBorder="1" applyAlignment="1">
      <alignment horizontal="center"/>
    </xf>
    <xf numFmtId="0" fontId="4" fillId="0" borderId="10" xfId="1" applyFont="1" applyBorder="1"/>
    <xf numFmtId="0" fontId="23" fillId="24" borderId="10" xfId="1" applyFont="1" applyFill="1" applyBorder="1"/>
    <xf numFmtId="0" fontId="23" fillId="0" borderId="10" xfId="1" applyFont="1" applyFill="1" applyBorder="1"/>
    <xf numFmtId="0" fontId="22" fillId="24" borderId="10" xfId="1" applyFont="1" applyFill="1" applyBorder="1"/>
    <xf numFmtId="0" fontId="0" fillId="0" borderId="0" xfId="0" applyBorder="1"/>
    <xf numFmtId="0" fontId="25" fillId="0" borderId="0" xfId="0" applyFont="1" applyBorder="1"/>
    <xf numFmtId="0" fontId="26" fillId="0" borderId="0" xfId="0" applyFont="1" applyBorder="1"/>
    <xf numFmtId="164" fontId="2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22" fillId="24" borderId="10" xfId="1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0" fontId="22" fillId="0" borderId="11" xfId="1" applyFont="1" applyBorder="1" applyAlignment="1">
      <alignment horizontal="center" vertical="center" wrapText="1"/>
    </xf>
    <xf numFmtId="0" fontId="22" fillId="0" borderId="12" xfId="1" applyFont="1" applyBorder="1" applyAlignment="1">
      <alignment horizontal="center" vertical="center" wrapText="1"/>
    </xf>
    <xf numFmtId="0" fontId="22" fillId="0" borderId="13" xfId="1" applyFont="1" applyBorder="1" applyAlignment="1">
      <alignment horizontal="center" vertical="center" wrapText="1"/>
    </xf>
  </cellXfs>
  <cellStyles count="173">
    <cellStyle name="20% - Ênfase1 2" xfId="2"/>
    <cellStyle name="20% - Ênfase1 2 2" xfId="3"/>
    <cellStyle name="20% - Ênfase1 2 3" xfId="91"/>
    <cellStyle name="20% - Ênfase1 3" xfId="90"/>
    <cellStyle name="20% - Ênfase2 2" xfId="4"/>
    <cellStyle name="20% - Ênfase2 2 2" xfId="5"/>
    <cellStyle name="20% - Ênfase2 2 3" xfId="93"/>
    <cellStyle name="20% - Ênfase2 3" xfId="92"/>
    <cellStyle name="20% - Ênfase3 2" xfId="6"/>
    <cellStyle name="20% - Ênfase3 2 2" xfId="7"/>
    <cellStyle name="20% - Ênfase3 2 3" xfId="95"/>
    <cellStyle name="20% - Ênfase3 3" xfId="94"/>
    <cellStyle name="20% - Ênfase4 2" xfId="8"/>
    <cellStyle name="20% - Ênfase4 2 2" xfId="9"/>
    <cellStyle name="20% - Ênfase4 2 3" xfId="97"/>
    <cellStyle name="20% - Ênfase4 3" xfId="96"/>
    <cellStyle name="20% - Ênfase5 2" xfId="10"/>
    <cellStyle name="20% - Ênfase5 2 2" xfId="11"/>
    <cellStyle name="20% - Ênfase5 2 3" xfId="99"/>
    <cellStyle name="20% - Ênfase5 3" xfId="98"/>
    <cellStyle name="20% - Ênfase6 2" xfId="12"/>
    <cellStyle name="20% - Ênfase6 2 2" xfId="13"/>
    <cellStyle name="20% - Ênfase6 2 3" xfId="101"/>
    <cellStyle name="20% - Ênfase6 3" xfId="100"/>
    <cellStyle name="40% - Ênfase1 2" xfId="14"/>
    <cellStyle name="40% - Ênfase1 2 2" xfId="15"/>
    <cellStyle name="40% - Ênfase1 2 3" xfId="103"/>
    <cellStyle name="40% - Ênfase1 3" xfId="102"/>
    <cellStyle name="40% - Ênfase2 2" xfId="16"/>
    <cellStyle name="40% - Ênfase2 2 2" xfId="17"/>
    <cellStyle name="40% - Ênfase2 2 3" xfId="105"/>
    <cellStyle name="40% - Ênfase2 3" xfId="104"/>
    <cellStyle name="40% - Ênfase3 2" xfId="18"/>
    <cellStyle name="40% - Ênfase3 2 2" xfId="19"/>
    <cellStyle name="40% - Ênfase3 2 3" xfId="107"/>
    <cellStyle name="40% - Ênfase3 3" xfId="106"/>
    <cellStyle name="40% - Ênfase4 2" xfId="20"/>
    <cellStyle name="40% - Ênfase4 2 2" xfId="21"/>
    <cellStyle name="40% - Ênfase4 2 3" xfId="109"/>
    <cellStyle name="40% - Ênfase4 3" xfId="108"/>
    <cellStyle name="40% - Ênfase5 2" xfId="22"/>
    <cellStyle name="40% - Ênfase5 2 2" xfId="23"/>
    <cellStyle name="40% - Ênfase5 2 3" xfId="111"/>
    <cellStyle name="40% - Ênfase5 3" xfId="110"/>
    <cellStyle name="40% - Ênfase6 2" xfId="24"/>
    <cellStyle name="40% - Ênfase6 2 2" xfId="25"/>
    <cellStyle name="40% - Ênfase6 2 3" xfId="113"/>
    <cellStyle name="40% - Ênfase6 3" xfId="112"/>
    <cellStyle name="60% - Ênfase1 2" xfId="26"/>
    <cellStyle name="60% - Ênfase1 2 2" xfId="27"/>
    <cellStyle name="60% - Ênfase1 2 3" xfId="115"/>
    <cellStyle name="60% - Ênfase1 3" xfId="114"/>
    <cellStyle name="60% - Ênfase2 2" xfId="28"/>
    <cellStyle name="60% - Ênfase2 2 2" xfId="29"/>
    <cellStyle name="60% - Ênfase2 2 3" xfId="117"/>
    <cellStyle name="60% - Ênfase2 3" xfId="116"/>
    <cellStyle name="60% - Ênfase3 2" xfId="30"/>
    <cellStyle name="60% - Ênfase3 2 2" xfId="31"/>
    <cellStyle name="60% - Ênfase3 2 3" xfId="119"/>
    <cellStyle name="60% - Ênfase3 3" xfId="118"/>
    <cellStyle name="60% - Ênfase4 2" xfId="32"/>
    <cellStyle name="60% - Ênfase4 2 2" xfId="33"/>
    <cellStyle name="60% - Ênfase4 2 3" xfId="121"/>
    <cellStyle name="60% - Ênfase4 3" xfId="120"/>
    <cellStyle name="60% - Ênfase5 2" xfId="34"/>
    <cellStyle name="60% - Ênfase5 2 2" xfId="35"/>
    <cellStyle name="60% - Ênfase5 2 3" xfId="123"/>
    <cellStyle name="60% - Ênfase5 3" xfId="122"/>
    <cellStyle name="60% - Ênfase6 2" xfId="36"/>
    <cellStyle name="60% - Ênfase6 2 2" xfId="37"/>
    <cellStyle name="60% - Ênfase6 2 3" xfId="125"/>
    <cellStyle name="60% - Ênfase6 3" xfId="124"/>
    <cellStyle name="Bom 2" xfId="38"/>
    <cellStyle name="Bom 2 2" xfId="39"/>
    <cellStyle name="Bom 2 3" xfId="127"/>
    <cellStyle name="Bom 3" xfId="126"/>
    <cellStyle name="Cálculo 2" xfId="40"/>
    <cellStyle name="Cálculo 2 2" xfId="41"/>
    <cellStyle name="Cálculo 2 3" xfId="129"/>
    <cellStyle name="Cálculo 3" xfId="128"/>
    <cellStyle name="Célula de Verificação 2" xfId="42"/>
    <cellStyle name="Célula de Verificação 2 2" xfId="43"/>
    <cellStyle name="Célula de Verificação 2 3" xfId="131"/>
    <cellStyle name="Célula de Verificação 3" xfId="130"/>
    <cellStyle name="Célula Vinculada 2" xfId="44"/>
    <cellStyle name="Célula Vinculada 2 2" xfId="45"/>
    <cellStyle name="Célula Vinculada 2 3" xfId="133"/>
    <cellStyle name="Célula Vinculada 3" xfId="132"/>
    <cellStyle name="Ênfase1 2" xfId="46"/>
    <cellStyle name="Ênfase1 2 2" xfId="47"/>
    <cellStyle name="Ênfase1 2 3" xfId="135"/>
    <cellStyle name="Ênfase1 3" xfId="134"/>
    <cellStyle name="Ênfase2 2" xfId="48"/>
    <cellStyle name="Ênfase2 2 2" xfId="49"/>
    <cellStyle name="Ênfase2 2 3" xfId="137"/>
    <cellStyle name="Ênfase2 3" xfId="136"/>
    <cellStyle name="Ênfase3 2" xfId="50"/>
    <cellStyle name="Ênfase3 2 2" xfId="51"/>
    <cellStyle name="Ênfase3 2 3" xfId="139"/>
    <cellStyle name="Ênfase3 3" xfId="138"/>
    <cellStyle name="Ênfase4 2" xfId="52"/>
    <cellStyle name="Ênfase4 2 2" xfId="53"/>
    <cellStyle name="Ênfase4 2 3" xfId="141"/>
    <cellStyle name="Ênfase4 3" xfId="140"/>
    <cellStyle name="Ênfase5 2" xfId="54"/>
    <cellStyle name="Ênfase5 2 2" xfId="55"/>
    <cellStyle name="Ênfase5 2 3" xfId="143"/>
    <cellStyle name="Ênfase5 3" xfId="142"/>
    <cellStyle name="Ênfase6 2" xfId="56"/>
    <cellStyle name="Ênfase6 2 2" xfId="57"/>
    <cellStyle name="Ênfase6 2 3" xfId="145"/>
    <cellStyle name="Ênfase6 3" xfId="144"/>
    <cellStyle name="Entrada 2" xfId="58"/>
    <cellStyle name="Entrada 2 2" xfId="59"/>
    <cellStyle name="Entrada 2 3" xfId="147"/>
    <cellStyle name="Entrada 3" xfId="146"/>
    <cellStyle name="Incorreto 2" xfId="60"/>
    <cellStyle name="Incorreto 2 2" xfId="61"/>
    <cellStyle name="Incorreto 2 3" xfId="149"/>
    <cellStyle name="Incorreto 3" xfId="148"/>
    <cellStyle name="Neutra 2" xfId="62"/>
    <cellStyle name="Neutra 2 2" xfId="63"/>
    <cellStyle name="Neutra 2 3" xfId="151"/>
    <cellStyle name="Neutra 3" xfId="150"/>
    <cellStyle name="Normal" xfId="0" builtinId="0"/>
    <cellStyle name="Normal 2" xfId="1"/>
    <cellStyle name="Normal 2 2" xfId="64"/>
    <cellStyle name="Normal 2 3" xfId="65"/>
    <cellStyle name="Normal 2 4" xfId="66"/>
    <cellStyle name="Normal 2 5" xfId="152"/>
    <cellStyle name="Normal 3" xfId="67"/>
    <cellStyle name="Nota 2" xfId="68"/>
    <cellStyle name="Nota 2 2" xfId="69"/>
    <cellStyle name="Nota 2 3" xfId="70"/>
    <cellStyle name="Nota 2 4" xfId="71"/>
    <cellStyle name="Nota 2 5" xfId="154"/>
    <cellStyle name="Nota 3" xfId="153"/>
    <cellStyle name="Saída 2" xfId="72"/>
    <cellStyle name="Saída 2 2" xfId="73"/>
    <cellStyle name="Saída 2 3" xfId="156"/>
    <cellStyle name="Saída 3" xfId="155"/>
    <cellStyle name="Texto de Aviso 2" xfId="74"/>
    <cellStyle name="Texto de Aviso 2 2" xfId="75"/>
    <cellStyle name="Texto de Aviso 2 3" xfId="158"/>
    <cellStyle name="Texto de Aviso 3" xfId="157"/>
    <cellStyle name="Texto Explicativo 2" xfId="76"/>
    <cellStyle name="Texto Explicativo 2 2" xfId="77"/>
    <cellStyle name="Texto Explicativo 2 3" xfId="160"/>
    <cellStyle name="Texto Explicativo 3" xfId="159"/>
    <cellStyle name="Título 1 2" xfId="79"/>
    <cellStyle name="Título 1 2 2" xfId="80"/>
    <cellStyle name="Título 1 2 3" xfId="163"/>
    <cellStyle name="Título 1 3" xfId="162"/>
    <cellStyle name="Título 2 2" xfId="81"/>
    <cellStyle name="Título 2 2 2" xfId="82"/>
    <cellStyle name="Título 2 2 3" xfId="165"/>
    <cellStyle name="Título 2 3" xfId="164"/>
    <cellStyle name="Título 3 2" xfId="83"/>
    <cellStyle name="Título 3 2 2" xfId="84"/>
    <cellStyle name="Título 3 2 3" xfId="167"/>
    <cellStyle name="Título 3 3" xfId="166"/>
    <cellStyle name="Título 4 2" xfId="85"/>
    <cellStyle name="Título 4 2 2" xfId="86"/>
    <cellStyle name="Título 4 2 3" xfId="169"/>
    <cellStyle name="Título 4 3" xfId="168"/>
    <cellStyle name="Título 5" xfId="78"/>
    <cellStyle name="Título 5 2" xfId="87"/>
    <cellStyle name="Título 5 3" xfId="170"/>
    <cellStyle name="Título 6" xfId="161"/>
    <cellStyle name="Total 2" xfId="88"/>
    <cellStyle name="Total 2 2" xfId="89"/>
    <cellStyle name="Total 2 3" xfId="172"/>
    <cellStyle name="Total 3" xfId="17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topLeftCell="A76" workbookViewId="0">
      <selection activeCell="F52" sqref="F52"/>
    </sheetView>
  </sheetViews>
  <sheetFormatPr defaultRowHeight="15"/>
  <cols>
    <col min="2" max="2" width="25.28515625" bestFit="1" customWidth="1"/>
    <col min="3" max="6" width="11.28515625" bestFit="1" customWidth="1"/>
    <col min="7" max="7" width="14.140625" style="11" customWidth="1"/>
  </cols>
  <sheetData>
    <row r="1" spans="1:12" ht="15" customHeight="1">
      <c r="A1" s="14" t="s">
        <v>76</v>
      </c>
      <c r="B1" s="15"/>
      <c r="C1" s="15"/>
      <c r="D1" s="15"/>
      <c r="E1" s="15"/>
      <c r="F1" s="15"/>
      <c r="G1" s="16"/>
    </row>
    <row r="2" spans="1:12">
      <c r="A2" s="2"/>
      <c r="B2" s="5" t="s">
        <v>0</v>
      </c>
      <c r="C2" s="12" t="s">
        <v>82</v>
      </c>
      <c r="D2" s="12" t="s">
        <v>83</v>
      </c>
      <c r="E2" s="12" t="s">
        <v>84</v>
      </c>
      <c r="F2" s="12" t="s">
        <v>85</v>
      </c>
      <c r="G2" s="10" t="s">
        <v>78</v>
      </c>
    </row>
    <row r="3" spans="1:12">
      <c r="A3" s="1">
        <v>1</v>
      </c>
      <c r="B3" s="3" t="s">
        <v>1</v>
      </c>
      <c r="C3" s="13">
        <v>6.1802787305707492</v>
      </c>
      <c r="D3" s="13">
        <v>3.0901393652853746</v>
      </c>
      <c r="E3" s="13">
        <v>3.0901393652853746</v>
      </c>
      <c r="F3" s="13">
        <v>0</v>
      </c>
      <c r="G3" s="9">
        <f t="shared" ref="G3:G34" si="0">SUM(C3+D3+E3+F3)</f>
        <v>12.360557461141498</v>
      </c>
    </row>
    <row r="4" spans="1:12">
      <c r="A4" s="1">
        <v>2</v>
      </c>
      <c r="B4" s="3" t="s">
        <v>2</v>
      </c>
      <c r="C4" s="13">
        <v>0</v>
      </c>
      <c r="D4" s="13">
        <v>0</v>
      </c>
      <c r="E4" s="13">
        <v>0</v>
      </c>
      <c r="F4" s="13">
        <v>0</v>
      </c>
      <c r="G4" s="9">
        <f t="shared" si="0"/>
        <v>0</v>
      </c>
    </row>
    <row r="5" spans="1:12">
      <c r="A5" s="1">
        <v>3</v>
      </c>
      <c r="B5" s="3" t="s">
        <v>3</v>
      </c>
      <c r="C5" s="13">
        <v>0</v>
      </c>
      <c r="D5" s="13">
        <v>0</v>
      </c>
      <c r="E5" s="13">
        <v>0</v>
      </c>
      <c r="F5" s="13">
        <v>0</v>
      </c>
      <c r="G5" s="9">
        <f t="shared" si="0"/>
        <v>0</v>
      </c>
    </row>
    <row r="6" spans="1:12">
      <c r="A6" s="1">
        <v>4</v>
      </c>
      <c r="B6" s="3" t="s">
        <v>4</v>
      </c>
      <c r="C6" s="13">
        <v>0</v>
      </c>
      <c r="D6" s="13">
        <v>0</v>
      </c>
      <c r="E6" s="13">
        <v>0</v>
      </c>
      <c r="F6" s="13">
        <v>0</v>
      </c>
      <c r="G6" s="9">
        <f t="shared" si="0"/>
        <v>0</v>
      </c>
    </row>
    <row r="7" spans="1:12">
      <c r="A7" s="1">
        <v>5</v>
      </c>
      <c r="B7" s="3" t="s">
        <v>5</v>
      </c>
      <c r="C7" s="13">
        <v>13.260840737302745</v>
      </c>
      <c r="D7" s="13">
        <v>6.6304203686513725</v>
      </c>
      <c r="E7" s="13">
        <v>0</v>
      </c>
      <c r="F7" s="13">
        <v>0</v>
      </c>
      <c r="G7" s="9">
        <f t="shared" si="0"/>
        <v>19.891261105954118</v>
      </c>
    </row>
    <row r="8" spans="1:12">
      <c r="A8" s="1">
        <v>6</v>
      </c>
      <c r="B8" s="3" t="s">
        <v>6</v>
      </c>
      <c r="C8" s="13">
        <v>0</v>
      </c>
      <c r="D8" s="13">
        <v>0</v>
      </c>
      <c r="E8" s="13">
        <v>0</v>
      </c>
      <c r="F8" s="13">
        <v>0</v>
      </c>
      <c r="G8" s="9">
        <f t="shared" si="0"/>
        <v>0</v>
      </c>
    </row>
    <row r="9" spans="1:12">
      <c r="A9" s="1">
        <v>7</v>
      </c>
      <c r="B9" s="3" t="s">
        <v>7</v>
      </c>
      <c r="C9" s="13">
        <v>0</v>
      </c>
      <c r="D9" s="13">
        <v>0</v>
      </c>
      <c r="E9" s="13">
        <v>0</v>
      </c>
      <c r="F9" s="13">
        <v>0</v>
      </c>
      <c r="G9" s="9">
        <f t="shared" si="0"/>
        <v>0</v>
      </c>
    </row>
    <row r="10" spans="1:12">
      <c r="A10" s="1">
        <v>8</v>
      </c>
      <c r="B10" s="3" t="s">
        <v>8</v>
      </c>
      <c r="C10" s="13">
        <v>0</v>
      </c>
      <c r="D10" s="13">
        <v>0</v>
      </c>
      <c r="E10" s="13">
        <v>0</v>
      </c>
      <c r="F10" s="13">
        <v>0</v>
      </c>
      <c r="G10" s="9">
        <f t="shared" si="0"/>
        <v>0</v>
      </c>
    </row>
    <row r="11" spans="1:12">
      <c r="A11" s="1">
        <v>9</v>
      </c>
      <c r="B11" s="3" t="s">
        <v>9</v>
      </c>
      <c r="C11" s="13">
        <v>75.208602237964072</v>
      </c>
      <c r="D11" s="13">
        <v>49.800290671084326</v>
      </c>
      <c r="E11" s="13">
        <v>108.74757350624537</v>
      </c>
      <c r="F11" s="13">
        <v>15.244986940127854</v>
      </c>
      <c r="G11" s="9">
        <f t="shared" si="0"/>
        <v>249.00145335542163</v>
      </c>
      <c r="J11" s="6"/>
      <c r="K11" s="7"/>
      <c r="L11" s="6"/>
    </row>
    <row r="12" spans="1:12">
      <c r="A12" s="1">
        <v>10</v>
      </c>
      <c r="B12" s="3" t="s">
        <v>77</v>
      </c>
      <c r="C12" s="13">
        <v>0</v>
      </c>
      <c r="D12" s="13">
        <v>8.4717045069467982</v>
      </c>
      <c r="E12" s="13">
        <v>0</v>
      </c>
      <c r="F12" s="13">
        <v>0</v>
      </c>
      <c r="G12" s="9">
        <f t="shared" si="0"/>
        <v>8.4717045069467982</v>
      </c>
      <c r="J12" s="6"/>
      <c r="K12" s="7"/>
    </row>
    <row r="13" spans="1:12">
      <c r="A13" s="1">
        <v>11</v>
      </c>
      <c r="B13" s="3" t="s">
        <v>81</v>
      </c>
      <c r="C13" s="13">
        <v>22.016732716864816</v>
      </c>
      <c r="D13" s="13">
        <v>22.016732716864816</v>
      </c>
      <c r="E13" s="13">
        <v>59.759703088633074</v>
      </c>
      <c r="F13" s="13">
        <v>47.178712964710321</v>
      </c>
      <c r="G13" s="9">
        <f t="shared" si="0"/>
        <v>150.97188148707303</v>
      </c>
      <c r="J13" s="6"/>
      <c r="K13" s="7"/>
    </row>
    <row r="14" spans="1:12">
      <c r="A14" s="1">
        <v>12</v>
      </c>
      <c r="B14" s="3" t="s">
        <v>10</v>
      </c>
      <c r="C14" s="13">
        <v>4.4166685069452107</v>
      </c>
      <c r="D14" s="13">
        <v>8.8333370138904215</v>
      </c>
      <c r="E14" s="13">
        <v>4.4166685069452107</v>
      </c>
      <c r="F14" s="13">
        <v>8.8333370138904215</v>
      </c>
      <c r="G14" s="9">
        <f t="shared" si="0"/>
        <v>26.500011041671264</v>
      </c>
      <c r="J14" s="6"/>
      <c r="K14" s="7"/>
    </row>
    <row r="15" spans="1:12">
      <c r="A15" s="1">
        <v>13</v>
      </c>
      <c r="B15" s="3" t="s">
        <v>11</v>
      </c>
      <c r="C15" s="13">
        <v>0</v>
      </c>
      <c r="D15" s="13">
        <v>0</v>
      </c>
      <c r="E15" s="13">
        <v>0</v>
      </c>
      <c r="F15" s="13">
        <v>0</v>
      </c>
      <c r="G15" s="9">
        <f t="shared" si="0"/>
        <v>0</v>
      </c>
      <c r="J15" s="6"/>
      <c r="K15" s="7"/>
    </row>
    <row r="16" spans="1:12">
      <c r="A16" s="1">
        <v>14</v>
      </c>
      <c r="B16" s="3" t="s">
        <v>12</v>
      </c>
      <c r="C16" s="13">
        <v>0</v>
      </c>
      <c r="D16" s="13">
        <v>0</v>
      </c>
      <c r="E16" s="13">
        <v>0</v>
      </c>
      <c r="F16" s="13">
        <v>0</v>
      </c>
      <c r="G16" s="9">
        <f t="shared" si="0"/>
        <v>0</v>
      </c>
      <c r="J16" s="6"/>
      <c r="K16" s="7"/>
    </row>
    <row r="17" spans="1:11">
      <c r="A17" s="1">
        <v>15</v>
      </c>
      <c r="B17" s="3" t="s">
        <v>13</v>
      </c>
      <c r="C17" s="13">
        <v>0</v>
      </c>
      <c r="D17" s="13">
        <v>0</v>
      </c>
      <c r="E17" s="13">
        <v>0</v>
      </c>
      <c r="F17" s="13">
        <v>0</v>
      </c>
      <c r="G17" s="9">
        <f t="shared" si="0"/>
        <v>0</v>
      </c>
      <c r="J17" s="6"/>
      <c r="K17" s="7"/>
    </row>
    <row r="18" spans="1:11">
      <c r="A18" s="1">
        <v>16</v>
      </c>
      <c r="B18" s="3" t="s">
        <v>14</v>
      </c>
      <c r="C18" s="13">
        <v>10.39456836554862</v>
      </c>
      <c r="D18" s="13">
        <v>8.5046468445397796</v>
      </c>
      <c r="E18" s="13">
        <v>0</v>
      </c>
      <c r="F18" s="13">
        <v>0</v>
      </c>
      <c r="G18" s="9">
        <f t="shared" si="0"/>
        <v>18.8992152100884</v>
      </c>
      <c r="J18" s="6"/>
      <c r="K18" s="7"/>
    </row>
    <row r="19" spans="1:11">
      <c r="A19" s="1">
        <v>17</v>
      </c>
      <c r="B19" s="3" t="s">
        <v>15</v>
      </c>
      <c r="C19" s="13">
        <v>3.6141343631895251</v>
      </c>
      <c r="D19" s="13">
        <v>2.0652196361083002</v>
      </c>
      <c r="E19" s="13">
        <v>1.5489147270812251</v>
      </c>
      <c r="F19" s="13">
        <v>0.25815245451353752</v>
      </c>
      <c r="G19" s="9">
        <f t="shared" si="0"/>
        <v>7.4864211808925889</v>
      </c>
      <c r="J19" s="6"/>
      <c r="K19" s="7"/>
    </row>
    <row r="20" spans="1:11">
      <c r="A20" s="1">
        <v>18</v>
      </c>
      <c r="B20" s="3" t="s">
        <v>16</v>
      </c>
      <c r="C20" s="13">
        <v>0</v>
      </c>
      <c r="D20" s="13">
        <v>0</v>
      </c>
      <c r="E20" s="13">
        <v>0</v>
      </c>
      <c r="F20" s="13">
        <v>0</v>
      </c>
      <c r="G20" s="9">
        <f t="shared" si="0"/>
        <v>0</v>
      </c>
      <c r="J20" s="6"/>
      <c r="K20" s="7"/>
    </row>
    <row r="21" spans="1:11">
      <c r="A21" s="1">
        <v>19</v>
      </c>
      <c r="B21" s="3" t="s">
        <v>17</v>
      </c>
      <c r="C21" s="13">
        <v>0.80305159606504717</v>
      </c>
      <c r="D21" s="13">
        <v>0</v>
      </c>
      <c r="E21" s="13">
        <v>0.80305159606504717</v>
      </c>
      <c r="F21" s="13">
        <v>0</v>
      </c>
      <c r="G21" s="9">
        <f t="shared" si="0"/>
        <v>1.6061031921300943</v>
      </c>
      <c r="J21" s="6"/>
      <c r="K21" s="7"/>
    </row>
    <row r="22" spans="1:11">
      <c r="A22" s="1">
        <v>20</v>
      </c>
      <c r="B22" s="3" t="s">
        <v>18</v>
      </c>
      <c r="C22" s="13">
        <v>0</v>
      </c>
      <c r="D22" s="13">
        <v>6.3343257110280611</v>
      </c>
      <c r="E22" s="13">
        <v>3.1671628555140305</v>
      </c>
      <c r="F22" s="13">
        <v>6.3343257110280611</v>
      </c>
      <c r="G22" s="9">
        <f t="shared" si="0"/>
        <v>15.835814277570153</v>
      </c>
      <c r="J22" s="6"/>
      <c r="K22" s="7"/>
    </row>
    <row r="23" spans="1:11">
      <c r="A23" s="1">
        <v>21</v>
      </c>
      <c r="B23" s="3" t="s">
        <v>19</v>
      </c>
      <c r="C23" s="13">
        <v>0</v>
      </c>
      <c r="D23" s="13">
        <v>0</v>
      </c>
      <c r="E23" s="13">
        <v>0</v>
      </c>
      <c r="F23" s="13">
        <v>0</v>
      </c>
      <c r="G23" s="9">
        <f t="shared" si="0"/>
        <v>0</v>
      </c>
      <c r="J23" s="6"/>
      <c r="K23" s="7"/>
    </row>
    <row r="24" spans="1:11">
      <c r="A24" s="1">
        <v>22</v>
      </c>
      <c r="B24" s="3" t="s">
        <v>20</v>
      </c>
      <c r="C24" s="13">
        <v>0</v>
      </c>
      <c r="D24" s="13">
        <v>0</v>
      </c>
      <c r="E24" s="13">
        <v>0</v>
      </c>
      <c r="F24" s="13">
        <v>0</v>
      </c>
      <c r="G24" s="9">
        <f t="shared" si="0"/>
        <v>0</v>
      </c>
      <c r="J24" s="6"/>
      <c r="K24" s="7"/>
    </row>
    <row r="25" spans="1:11">
      <c r="A25" s="1">
        <v>23</v>
      </c>
      <c r="B25" s="3" t="s">
        <v>21</v>
      </c>
      <c r="C25" s="13">
        <v>0</v>
      </c>
      <c r="D25" s="13">
        <v>0</v>
      </c>
      <c r="E25" s="13">
        <v>0</v>
      </c>
      <c r="F25" s="13">
        <v>0</v>
      </c>
      <c r="G25" s="9">
        <f t="shared" si="0"/>
        <v>0</v>
      </c>
      <c r="J25" s="6"/>
      <c r="K25" s="7"/>
    </row>
    <row r="26" spans="1:11">
      <c r="A26" s="1">
        <v>24</v>
      </c>
      <c r="B26" s="3" t="s">
        <v>22</v>
      </c>
      <c r="C26" s="13">
        <v>0</v>
      </c>
      <c r="D26" s="13">
        <v>0</v>
      </c>
      <c r="E26" s="13">
        <v>0</v>
      </c>
      <c r="F26" s="13">
        <v>0</v>
      </c>
      <c r="G26" s="9">
        <f t="shared" si="0"/>
        <v>0</v>
      </c>
      <c r="J26" s="6"/>
      <c r="K26" s="8"/>
    </row>
    <row r="27" spans="1:11">
      <c r="A27" s="1">
        <v>25</v>
      </c>
      <c r="B27" s="3" t="s">
        <v>23</v>
      </c>
      <c r="C27" s="13">
        <v>4.1293306355039849</v>
      </c>
      <c r="D27" s="13">
        <v>4.1293306355039849</v>
      </c>
      <c r="E27" s="13">
        <v>0</v>
      </c>
      <c r="F27" s="13">
        <v>0</v>
      </c>
      <c r="G27" s="9">
        <f t="shared" si="0"/>
        <v>8.2586612710079699</v>
      </c>
      <c r="J27" s="6"/>
      <c r="K27" s="7"/>
    </row>
    <row r="28" spans="1:11">
      <c r="A28" s="1">
        <v>26</v>
      </c>
      <c r="B28" s="3" t="s">
        <v>24</v>
      </c>
      <c r="C28" s="13">
        <v>4.8176518764754066</v>
      </c>
      <c r="D28" s="13">
        <v>0</v>
      </c>
      <c r="E28" s="13">
        <v>0</v>
      </c>
      <c r="F28" s="13">
        <v>0</v>
      </c>
      <c r="G28" s="9">
        <f t="shared" si="0"/>
        <v>4.8176518764754066</v>
      </c>
      <c r="J28" s="6"/>
      <c r="K28" s="7"/>
    </row>
    <row r="29" spans="1:11">
      <c r="A29" s="1">
        <v>27</v>
      </c>
      <c r="B29" s="3" t="s">
        <v>80</v>
      </c>
      <c r="C29" s="13">
        <v>0</v>
      </c>
      <c r="D29" s="13">
        <v>0</v>
      </c>
      <c r="E29" s="13">
        <v>0</v>
      </c>
      <c r="F29" s="13">
        <v>0</v>
      </c>
      <c r="G29" s="9">
        <f t="shared" si="0"/>
        <v>0</v>
      </c>
      <c r="J29" s="6"/>
      <c r="K29" s="7"/>
    </row>
    <row r="30" spans="1:11">
      <c r="A30" s="1">
        <v>28</v>
      </c>
      <c r="B30" s="3" t="s">
        <v>25</v>
      </c>
      <c r="C30" s="13">
        <v>3.2050254799525657</v>
      </c>
      <c r="D30" s="13">
        <v>0</v>
      </c>
      <c r="E30" s="13">
        <v>0</v>
      </c>
      <c r="F30" s="13">
        <v>0</v>
      </c>
      <c r="G30" s="9">
        <f t="shared" si="0"/>
        <v>3.2050254799525657</v>
      </c>
      <c r="K30" s="6"/>
    </row>
    <row r="31" spans="1:11">
      <c r="A31" s="1">
        <v>29</v>
      </c>
      <c r="B31" s="3" t="s">
        <v>26</v>
      </c>
      <c r="C31" s="13">
        <v>2.4357371352483641</v>
      </c>
      <c r="D31" s="13">
        <v>4.0595618920806062</v>
      </c>
      <c r="E31" s="13">
        <v>1.6238247568322426</v>
      </c>
      <c r="F31" s="13">
        <v>2.4357371352483641</v>
      </c>
      <c r="G31" s="9">
        <f t="shared" si="0"/>
        <v>10.554860919409577</v>
      </c>
    </row>
    <row r="32" spans="1:11">
      <c r="A32" s="1">
        <v>30</v>
      </c>
      <c r="B32" s="3" t="s">
        <v>27</v>
      </c>
      <c r="C32" s="13">
        <v>0</v>
      </c>
      <c r="D32" s="13">
        <v>7.7273781006104629</v>
      </c>
      <c r="E32" s="13">
        <v>0</v>
      </c>
      <c r="F32" s="13">
        <v>7.7273781006104629</v>
      </c>
      <c r="G32" s="9">
        <f t="shared" si="0"/>
        <v>15.454756201220926</v>
      </c>
    </row>
    <row r="33" spans="1:7">
      <c r="A33" s="1">
        <v>31</v>
      </c>
      <c r="B33" s="3" t="s">
        <v>28</v>
      </c>
      <c r="C33" s="13">
        <v>15.896987520864794</v>
      </c>
      <c r="D33" s="13">
        <v>15.896987520864794</v>
      </c>
      <c r="E33" s="13">
        <v>7.9484937604323971</v>
      </c>
      <c r="F33" s="13">
        <v>0</v>
      </c>
      <c r="G33" s="9">
        <f t="shared" si="0"/>
        <v>39.742468802161987</v>
      </c>
    </row>
    <row r="34" spans="1:7">
      <c r="A34" s="1">
        <v>32</v>
      </c>
      <c r="B34" s="3" t="s">
        <v>29</v>
      </c>
      <c r="C34" s="13">
        <v>0</v>
      </c>
      <c r="D34" s="13">
        <v>0</v>
      </c>
      <c r="E34" s="13">
        <v>0</v>
      </c>
      <c r="F34" s="13">
        <v>0</v>
      </c>
      <c r="G34" s="9">
        <f t="shared" si="0"/>
        <v>0</v>
      </c>
    </row>
    <row r="35" spans="1:7">
      <c r="A35" s="1">
        <v>33</v>
      </c>
      <c r="B35" s="3" t="s">
        <v>30</v>
      </c>
      <c r="C35" s="13">
        <v>0</v>
      </c>
      <c r="D35" s="13">
        <v>14.269406392694064</v>
      </c>
      <c r="E35" s="13">
        <v>0</v>
      </c>
      <c r="F35" s="13">
        <v>0</v>
      </c>
      <c r="G35" s="9">
        <f t="shared" ref="G35:G66" si="1">SUM(C35+D35+E35+F35)</f>
        <v>14.269406392694064</v>
      </c>
    </row>
    <row r="36" spans="1:7">
      <c r="A36" s="1">
        <v>34</v>
      </c>
      <c r="B36" s="3" t="s">
        <v>31</v>
      </c>
      <c r="C36" s="13">
        <v>0</v>
      </c>
      <c r="D36" s="13">
        <v>0</v>
      </c>
      <c r="E36" s="13">
        <v>0</v>
      </c>
      <c r="F36" s="13">
        <v>0</v>
      </c>
      <c r="G36" s="9">
        <f t="shared" si="1"/>
        <v>0</v>
      </c>
    </row>
    <row r="37" spans="1:7">
      <c r="A37" s="1">
        <v>35</v>
      </c>
      <c r="B37" s="3" t="s">
        <v>32</v>
      </c>
      <c r="C37" s="13">
        <v>0</v>
      </c>
      <c r="D37" s="13">
        <v>0</v>
      </c>
      <c r="E37" s="13">
        <v>0</v>
      </c>
      <c r="F37" s="13">
        <v>0</v>
      </c>
      <c r="G37" s="9">
        <f t="shared" si="1"/>
        <v>0</v>
      </c>
    </row>
    <row r="38" spans="1:7">
      <c r="A38" s="1">
        <v>36</v>
      </c>
      <c r="B38" s="3" t="s">
        <v>33</v>
      </c>
      <c r="C38" s="13">
        <v>2.8878364329444381</v>
      </c>
      <c r="D38" s="13">
        <v>8.6635092988333131</v>
      </c>
      <c r="E38" s="13">
        <v>0</v>
      </c>
      <c r="F38" s="13">
        <v>0</v>
      </c>
      <c r="G38" s="9">
        <f t="shared" si="1"/>
        <v>11.551345731777751</v>
      </c>
    </row>
    <row r="39" spans="1:7">
      <c r="A39" s="1">
        <v>37</v>
      </c>
      <c r="B39" s="3" t="s">
        <v>34</v>
      </c>
      <c r="C39" s="13">
        <v>0</v>
      </c>
      <c r="D39" s="13">
        <v>8.9039266316445556</v>
      </c>
      <c r="E39" s="13">
        <v>0</v>
      </c>
      <c r="F39" s="13">
        <v>0</v>
      </c>
      <c r="G39" s="9">
        <f t="shared" si="1"/>
        <v>8.9039266316445556</v>
      </c>
    </row>
    <row r="40" spans="1:7">
      <c r="A40" s="1">
        <v>38</v>
      </c>
      <c r="B40" s="3" t="s">
        <v>35</v>
      </c>
      <c r="C40" s="13">
        <v>0</v>
      </c>
      <c r="D40" s="13">
        <v>3.3449290875033451</v>
      </c>
      <c r="E40" s="13">
        <v>0</v>
      </c>
      <c r="F40" s="13">
        <v>0</v>
      </c>
      <c r="G40" s="9">
        <f t="shared" si="1"/>
        <v>3.3449290875033451</v>
      </c>
    </row>
    <row r="41" spans="1:7">
      <c r="A41" s="1">
        <v>39</v>
      </c>
      <c r="B41" s="3" t="s">
        <v>36</v>
      </c>
      <c r="C41" s="13">
        <v>10.120774576614263</v>
      </c>
      <c r="D41" s="13">
        <v>6.7471830510761759</v>
      </c>
      <c r="E41" s="13">
        <v>0</v>
      </c>
      <c r="F41" s="13">
        <v>0</v>
      </c>
      <c r="G41" s="9">
        <f t="shared" si="1"/>
        <v>16.867957627690437</v>
      </c>
    </row>
    <row r="42" spans="1:7">
      <c r="A42" s="1">
        <v>40</v>
      </c>
      <c r="B42" s="3" t="s">
        <v>37</v>
      </c>
      <c r="C42" s="13">
        <v>0</v>
      </c>
      <c r="D42" s="13">
        <v>0</v>
      </c>
      <c r="E42" s="13">
        <v>0</v>
      </c>
      <c r="F42" s="13">
        <v>0</v>
      </c>
      <c r="G42" s="9">
        <f t="shared" si="1"/>
        <v>0</v>
      </c>
    </row>
    <row r="43" spans="1:7">
      <c r="A43" s="1">
        <v>41</v>
      </c>
      <c r="B43" s="3" t="s">
        <v>38</v>
      </c>
      <c r="C43" s="13">
        <v>0</v>
      </c>
      <c r="D43" s="13">
        <v>0</v>
      </c>
      <c r="E43" s="13">
        <v>5.8247903075489278</v>
      </c>
      <c r="F43" s="13">
        <v>0</v>
      </c>
      <c r="G43" s="9">
        <f t="shared" si="1"/>
        <v>5.8247903075489278</v>
      </c>
    </row>
    <row r="44" spans="1:7">
      <c r="A44" s="1">
        <v>42</v>
      </c>
      <c r="B44" s="4" t="s">
        <v>39</v>
      </c>
      <c r="C44" s="13">
        <v>61.098018678537137</v>
      </c>
      <c r="D44" s="13">
        <v>148.38090250501875</v>
      </c>
      <c r="E44" s="13">
        <v>148.38090250501875</v>
      </c>
      <c r="F44" s="13">
        <v>0</v>
      </c>
      <c r="G44" s="9">
        <f t="shared" si="1"/>
        <v>357.85982368857464</v>
      </c>
    </row>
    <row r="45" spans="1:7">
      <c r="A45" s="1">
        <v>43</v>
      </c>
      <c r="B45" s="3" t="s">
        <v>40</v>
      </c>
      <c r="C45" s="13">
        <v>27.802754247314375</v>
      </c>
      <c r="D45" s="13">
        <v>14.78869906772041</v>
      </c>
      <c r="E45" s="13">
        <v>31.352042023567272</v>
      </c>
      <c r="F45" s="13">
        <v>0</v>
      </c>
      <c r="G45" s="9">
        <f t="shared" si="1"/>
        <v>73.943495338602048</v>
      </c>
    </row>
    <row r="46" spans="1:7">
      <c r="A46" s="1">
        <v>44</v>
      </c>
      <c r="B46" s="3" t="s">
        <v>41</v>
      </c>
      <c r="C46" s="13">
        <v>0</v>
      </c>
      <c r="D46" s="13">
        <v>0</v>
      </c>
      <c r="E46" s="13">
        <v>0</v>
      </c>
      <c r="F46" s="13">
        <v>0</v>
      </c>
      <c r="G46" s="9">
        <f t="shared" si="1"/>
        <v>0</v>
      </c>
    </row>
    <row r="47" spans="1:7">
      <c r="A47" s="1">
        <v>45</v>
      </c>
      <c r="B47" s="3" t="s">
        <v>42</v>
      </c>
      <c r="C47" s="13">
        <v>0</v>
      </c>
      <c r="D47" s="13">
        <v>0</v>
      </c>
      <c r="E47" s="13">
        <v>0</v>
      </c>
      <c r="F47" s="13">
        <v>0</v>
      </c>
      <c r="G47" s="9">
        <f t="shared" si="1"/>
        <v>0</v>
      </c>
    </row>
    <row r="48" spans="1:7">
      <c r="A48" s="1">
        <v>46</v>
      </c>
      <c r="B48" s="3" t="s">
        <v>43</v>
      </c>
      <c r="C48" s="13">
        <v>6.0441220912662441</v>
      </c>
      <c r="D48" s="13">
        <v>0</v>
      </c>
      <c r="E48" s="13">
        <v>0</v>
      </c>
      <c r="F48" s="13">
        <v>0</v>
      </c>
      <c r="G48" s="9">
        <f t="shared" si="1"/>
        <v>6.0441220912662441</v>
      </c>
    </row>
    <row r="49" spans="1:7">
      <c r="A49" s="1">
        <v>47</v>
      </c>
      <c r="B49" s="3" t="s">
        <v>44</v>
      </c>
      <c r="C49" s="13">
        <v>0</v>
      </c>
      <c r="D49" s="13">
        <v>0</v>
      </c>
      <c r="E49" s="13">
        <v>0</v>
      </c>
      <c r="F49" s="13">
        <v>0</v>
      </c>
      <c r="G49" s="9">
        <f t="shared" si="1"/>
        <v>0</v>
      </c>
    </row>
    <row r="50" spans="1:7">
      <c r="A50" s="1">
        <v>48</v>
      </c>
      <c r="B50" s="3" t="s">
        <v>45</v>
      </c>
      <c r="C50" s="13">
        <v>7.3024682342631806</v>
      </c>
      <c r="D50" s="13">
        <v>18.256170585657951</v>
      </c>
      <c r="E50" s="13">
        <v>0</v>
      </c>
      <c r="F50" s="13">
        <v>0</v>
      </c>
      <c r="G50" s="9">
        <f t="shared" si="1"/>
        <v>25.558638819921132</v>
      </c>
    </row>
    <row r="51" spans="1:7">
      <c r="A51" s="1">
        <v>49</v>
      </c>
      <c r="B51" s="3" t="s">
        <v>46</v>
      </c>
      <c r="C51" s="13">
        <v>0</v>
      </c>
      <c r="D51" s="13">
        <v>0</v>
      </c>
      <c r="E51" s="13">
        <v>0</v>
      </c>
      <c r="F51" s="13">
        <v>0</v>
      </c>
      <c r="G51" s="9">
        <f t="shared" si="1"/>
        <v>0</v>
      </c>
    </row>
    <row r="52" spans="1:7">
      <c r="A52" s="1">
        <v>50</v>
      </c>
      <c r="B52" s="4" t="s">
        <v>47</v>
      </c>
      <c r="C52" s="13">
        <v>0</v>
      </c>
      <c r="D52" s="13">
        <v>17.061934823408976</v>
      </c>
      <c r="E52" s="13">
        <v>51.185804470226927</v>
      </c>
      <c r="F52" s="13">
        <v>34.123869646817951</v>
      </c>
      <c r="G52" s="9">
        <f t="shared" si="1"/>
        <v>102.37160894045385</v>
      </c>
    </row>
    <row r="53" spans="1:7">
      <c r="A53" s="1">
        <v>51</v>
      </c>
      <c r="B53" s="3" t="s">
        <v>48</v>
      </c>
      <c r="C53" s="13">
        <v>0</v>
      </c>
      <c r="D53" s="13">
        <v>0</v>
      </c>
      <c r="E53" s="13">
        <v>0</v>
      </c>
      <c r="F53" s="13">
        <v>0</v>
      </c>
      <c r="G53" s="9">
        <f t="shared" si="1"/>
        <v>0</v>
      </c>
    </row>
    <row r="54" spans="1:7">
      <c r="A54" s="1">
        <v>52</v>
      </c>
      <c r="B54" s="3" t="s">
        <v>49</v>
      </c>
      <c r="C54" s="13">
        <v>0</v>
      </c>
      <c r="D54" s="13">
        <v>0</v>
      </c>
      <c r="E54" s="13">
        <v>0</v>
      </c>
      <c r="F54" s="13">
        <v>0</v>
      </c>
      <c r="G54" s="9">
        <f t="shared" si="1"/>
        <v>0</v>
      </c>
    </row>
    <row r="55" spans="1:7">
      <c r="A55" s="1">
        <v>53</v>
      </c>
      <c r="B55" s="3" t="s">
        <v>50</v>
      </c>
      <c r="C55" s="13">
        <v>5.8833911866800026</v>
      </c>
      <c r="D55" s="13">
        <v>7.8445215822400032</v>
      </c>
      <c r="E55" s="13">
        <v>9.8056519778000037</v>
      </c>
      <c r="F55" s="13">
        <v>0</v>
      </c>
      <c r="G55" s="9">
        <f t="shared" si="1"/>
        <v>23.53356474672001</v>
      </c>
    </row>
    <row r="56" spans="1:7">
      <c r="A56" s="1">
        <v>54</v>
      </c>
      <c r="B56" s="3" t="s">
        <v>51</v>
      </c>
      <c r="C56" s="13">
        <v>0</v>
      </c>
      <c r="D56" s="13">
        <v>0</v>
      </c>
      <c r="E56" s="13">
        <v>0</v>
      </c>
      <c r="F56" s="13">
        <v>0</v>
      </c>
      <c r="G56" s="9">
        <f t="shared" si="1"/>
        <v>0</v>
      </c>
    </row>
    <row r="57" spans="1:7">
      <c r="A57" s="1">
        <v>55</v>
      </c>
      <c r="B57" s="3" t="s">
        <v>52</v>
      </c>
      <c r="C57" s="13">
        <v>11.304970418660737</v>
      </c>
      <c r="D57" s="13">
        <v>3.7683234728869124</v>
      </c>
      <c r="E57" s="13">
        <v>3.7683234728869124</v>
      </c>
      <c r="F57" s="13">
        <v>0</v>
      </c>
      <c r="G57" s="9">
        <f t="shared" si="1"/>
        <v>18.841617364434562</v>
      </c>
    </row>
    <row r="58" spans="1:7">
      <c r="A58" s="1">
        <v>56</v>
      </c>
      <c r="B58" s="4" t="s">
        <v>53</v>
      </c>
      <c r="C58" s="13">
        <v>0</v>
      </c>
      <c r="D58" s="13">
        <v>0</v>
      </c>
      <c r="E58" s="13">
        <v>0</v>
      </c>
      <c r="F58" s="13">
        <v>0</v>
      </c>
      <c r="G58" s="9">
        <f t="shared" si="1"/>
        <v>0</v>
      </c>
    </row>
    <row r="59" spans="1:7">
      <c r="A59" s="1">
        <v>57</v>
      </c>
      <c r="B59" s="3" t="s">
        <v>54</v>
      </c>
      <c r="C59" s="13">
        <v>0</v>
      </c>
      <c r="D59" s="13">
        <v>0</v>
      </c>
      <c r="E59" s="13">
        <v>0</v>
      </c>
      <c r="F59" s="13">
        <v>0</v>
      </c>
      <c r="G59" s="9">
        <f t="shared" si="1"/>
        <v>0</v>
      </c>
    </row>
    <row r="60" spans="1:7">
      <c r="A60" s="1">
        <v>58</v>
      </c>
      <c r="B60" s="4" t="s">
        <v>55</v>
      </c>
      <c r="C60" s="13">
        <v>0</v>
      </c>
      <c r="D60" s="13">
        <v>12.656625743576763</v>
      </c>
      <c r="E60" s="13">
        <v>0</v>
      </c>
      <c r="F60" s="13">
        <v>0</v>
      </c>
      <c r="G60" s="9">
        <f t="shared" si="1"/>
        <v>12.656625743576763</v>
      </c>
    </row>
    <row r="61" spans="1:7">
      <c r="A61" s="1">
        <v>59</v>
      </c>
      <c r="B61" s="3" t="s">
        <v>56</v>
      </c>
      <c r="C61" s="13">
        <v>8.5164367228751487</v>
      </c>
      <c r="D61" s="13">
        <v>0</v>
      </c>
      <c r="E61" s="13">
        <v>0</v>
      </c>
      <c r="F61" s="13">
        <v>0</v>
      </c>
      <c r="G61" s="9">
        <f t="shared" si="1"/>
        <v>8.5164367228751487</v>
      </c>
    </row>
    <row r="62" spans="1:7">
      <c r="A62" s="1">
        <v>60</v>
      </c>
      <c r="B62" s="3" t="s">
        <v>57</v>
      </c>
      <c r="C62" s="13">
        <v>0</v>
      </c>
      <c r="D62" s="13">
        <v>15.418615408336331</v>
      </c>
      <c r="E62" s="13">
        <v>15.418615408336331</v>
      </c>
      <c r="F62" s="13">
        <v>5.1395384694454442</v>
      </c>
      <c r="G62" s="9">
        <f t="shared" si="1"/>
        <v>35.976769286118106</v>
      </c>
    </row>
    <row r="63" spans="1:7">
      <c r="A63" s="1">
        <v>61</v>
      </c>
      <c r="B63" s="3" t="s">
        <v>58</v>
      </c>
      <c r="C63" s="13">
        <v>8.2678792889623818</v>
      </c>
      <c r="D63" s="13">
        <v>0</v>
      </c>
      <c r="E63" s="13">
        <v>0</v>
      </c>
      <c r="F63" s="13">
        <v>0</v>
      </c>
      <c r="G63" s="9">
        <f t="shared" si="1"/>
        <v>8.2678792889623818</v>
      </c>
    </row>
    <row r="64" spans="1:7">
      <c r="A64" s="1">
        <v>62</v>
      </c>
      <c r="B64" s="3" t="s">
        <v>59</v>
      </c>
      <c r="C64" s="13">
        <v>0</v>
      </c>
      <c r="D64" s="13">
        <v>0</v>
      </c>
      <c r="E64" s="13">
        <v>0</v>
      </c>
      <c r="F64" s="13">
        <v>0</v>
      </c>
      <c r="G64" s="9">
        <f t="shared" si="1"/>
        <v>0</v>
      </c>
    </row>
    <row r="65" spans="1:7">
      <c r="A65" s="1">
        <v>63</v>
      </c>
      <c r="B65" s="3" t="s">
        <v>60</v>
      </c>
      <c r="C65" s="13">
        <v>0</v>
      </c>
      <c r="D65" s="13">
        <v>0</v>
      </c>
      <c r="E65" s="13">
        <v>0</v>
      </c>
      <c r="F65" s="13">
        <v>0</v>
      </c>
      <c r="G65" s="9">
        <f t="shared" si="1"/>
        <v>0</v>
      </c>
    </row>
    <row r="66" spans="1:7">
      <c r="A66" s="1">
        <v>64</v>
      </c>
      <c r="B66" s="3" t="s">
        <v>61</v>
      </c>
      <c r="C66" s="13">
        <v>4.1623309053069724</v>
      </c>
      <c r="D66" s="13">
        <v>0</v>
      </c>
      <c r="E66" s="13">
        <v>0</v>
      </c>
      <c r="F66" s="13">
        <v>12.486992715920916</v>
      </c>
      <c r="G66" s="9">
        <f t="shared" si="1"/>
        <v>16.649323621227889</v>
      </c>
    </row>
    <row r="67" spans="1:7">
      <c r="A67" s="1">
        <v>65</v>
      </c>
      <c r="B67" s="3" t="s">
        <v>62</v>
      </c>
      <c r="C67" s="13">
        <v>0</v>
      </c>
      <c r="D67" s="13">
        <v>0</v>
      </c>
      <c r="E67" s="13">
        <v>0</v>
      </c>
      <c r="F67" s="13">
        <v>0</v>
      </c>
      <c r="G67" s="9">
        <f t="shared" ref="G67:G80" si="2">SUM(C67+D67+E67+F67)</f>
        <v>0</v>
      </c>
    </row>
    <row r="68" spans="1:7">
      <c r="A68" s="1">
        <v>66</v>
      </c>
      <c r="B68" s="3" t="s">
        <v>63</v>
      </c>
      <c r="C68" s="13">
        <v>0</v>
      </c>
      <c r="D68" s="13">
        <v>0</v>
      </c>
      <c r="E68" s="13">
        <v>0</v>
      </c>
      <c r="F68" s="13">
        <v>0</v>
      </c>
      <c r="G68" s="9">
        <f t="shared" si="2"/>
        <v>0</v>
      </c>
    </row>
    <row r="69" spans="1:7">
      <c r="A69" s="1">
        <v>67</v>
      </c>
      <c r="B69" s="3" t="s">
        <v>64</v>
      </c>
      <c r="C69" s="13">
        <v>9.0612540775643353</v>
      </c>
      <c r="D69" s="13">
        <v>0</v>
      </c>
      <c r="E69" s="13">
        <v>0</v>
      </c>
      <c r="F69" s="13">
        <v>0</v>
      </c>
      <c r="G69" s="9">
        <f t="shared" si="2"/>
        <v>9.0612540775643353</v>
      </c>
    </row>
    <row r="70" spans="1:7">
      <c r="A70" s="1">
        <v>68</v>
      </c>
      <c r="B70" s="3" t="s">
        <v>65</v>
      </c>
      <c r="C70" s="13">
        <v>1.5570382019322844</v>
      </c>
      <c r="D70" s="13">
        <v>1.5570382019322844</v>
      </c>
      <c r="E70" s="13">
        <v>1.5570382019322844</v>
      </c>
      <c r="F70" s="13">
        <v>0</v>
      </c>
      <c r="G70" s="9">
        <f t="shared" si="2"/>
        <v>4.6711146057968529</v>
      </c>
    </row>
    <row r="71" spans="1:7">
      <c r="A71" s="1">
        <v>69</v>
      </c>
      <c r="B71" s="3" t="s">
        <v>66</v>
      </c>
      <c r="C71" s="13">
        <v>0</v>
      </c>
      <c r="D71" s="13">
        <v>0</v>
      </c>
      <c r="E71" s="13">
        <v>0</v>
      </c>
      <c r="F71" s="13">
        <v>0</v>
      </c>
      <c r="G71" s="9">
        <f t="shared" si="2"/>
        <v>0</v>
      </c>
    </row>
    <row r="72" spans="1:7">
      <c r="A72" s="1">
        <v>70</v>
      </c>
      <c r="B72" s="3" t="s">
        <v>67</v>
      </c>
      <c r="C72" s="13">
        <v>6.9635389102658483</v>
      </c>
      <c r="D72" s="13">
        <v>5.5708311282126788</v>
      </c>
      <c r="E72" s="13">
        <v>4.3770816007385331</v>
      </c>
      <c r="F72" s="13">
        <v>0</v>
      </c>
      <c r="G72" s="9">
        <f t="shared" si="2"/>
        <v>16.911451639217063</v>
      </c>
    </row>
    <row r="73" spans="1:7">
      <c r="A73" s="1">
        <v>71</v>
      </c>
      <c r="B73" s="3" t="s">
        <v>68</v>
      </c>
      <c r="C73" s="13">
        <v>0</v>
      </c>
      <c r="D73" s="13">
        <v>6.887526689165921</v>
      </c>
      <c r="E73" s="13">
        <v>0</v>
      </c>
      <c r="F73" s="13">
        <v>0</v>
      </c>
      <c r="G73" s="9">
        <f t="shared" si="2"/>
        <v>6.887526689165921</v>
      </c>
    </row>
    <row r="74" spans="1:7">
      <c r="A74" s="1">
        <v>72</v>
      </c>
      <c r="B74" s="3" t="s">
        <v>69</v>
      </c>
      <c r="C74" s="13">
        <v>0</v>
      </c>
      <c r="D74" s="13">
        <v>0</v>
      </c>
      <c r="E74" s="13">
        <v>0</v>
      </c>
      <c r="F74" s="13">
        <v>0</v>
      </c>
      <c r="G74" s="9">
        <f t="shared" si="2"/>
        <v>0</v>
      </c>
    </row>
    <row r="75" spans="1:7">
      <c r="A75" s="1">
        <v>73</v>
      </c>
      <c r="B75" s="3" t="s">
        <v>70</v>
      </c>
      <c r="C75" s="13">
        <v>4.0691759918616475</v>
      </c>
      <c r="D75" s="13">
        <v>8.1383519837232949</v>
      </c>
      <c r="E75" s="13">
        <v>0</v>
      </c>
      <c r="F75" s="13">
        <v>4.0691759918616475</v>
      </c>
      <c r="G75" s="9">
        <f t="shared" si="2"/>
        <v>16.27670396744659</v>
      </c>
    </row>
    <row r="76" spans="1:7">
      <c r="A76" s="1">
        <v>74</v>
      </c>
      <c r="B76" s="3" t="s">
        <v>71</v>
      </c>
      <c r="C76" s="13">
        <v>0</v>
      </c>
      <c r="D76" s="13">
        <v>0</v>
      </c>
      <c r="E76" s="13">
        <v>0</v>
      </c>
      <c r="F76" s="13">
        <v>0</v>
      </c>
      <c r="G76" s="9">
        <f t="shared" si="2"/>
        <v>0</v>
      </c>
    </row>
    <row r="77" spans="1:7">
      <c r="A77" s="1">
        <v>75</v>
      </c>
      <c r="B77" s="3" t="s">
        <v>72</v>
      </c>
      <c r="C77" s="13">
        <v>0</v>
      </c>
      <c r="D77" s="13">
        <v>0</v>
      </c>
      <c r="E77" s="13">
        <v>0</v>
      </c>
      <c r="F77" s="13">
        <v>10.571942065757479</v>
      </c>
      <c r="G77" s="9">
        <f t="shared" si="2"/>
        <v>10.571942065757479</v>
      </c>
    </row>
    <row r="78" spans="1:7">
      <c r="A78" s="1">
        <v>76</v>
      </c>
      <c r="B78" s="3" t="s">
        <v>73</v>
      </c>
      <c r="C78" s="13">
        <v>0</v>
      </c>
      <c r="D78" s="13">
        <v>0</v>
      </c>
      <c r="E78" s="13">
        <v>0</v>
      </c>
      <c r="F78" s="13">
        <v>0</v>
      </c>
      <c r="G78" s="9">
        <f t="shared" si="2"/>
        <v>0</v>
      </c>
    </row>
    <row r="79" spans="1:7">
      <c r="A79" s="1">
        <v>77</v>
      </c>
      <c r="B79" s="3" t="s">
        <v>74</v>
      </c>
      <c r="C79" s="13">
        <v>8.0182899249159103</v>
      </c>
      <c r="D79" s="13">
        <v>5.7567209717344996</v>
      </c>
      <c r="E79" s="13">
        <v>6.37351250442034</v>
      </c>
      <c r="F79" s="13">
        <v>0.61679153268583931</v>
      </c>
      <c r="G79" s="9">
        <f t="shared" si="2"/>
        <v>20.765314933756589</v>
      </c>
    </row>
    <row r="80" spans="1:7">
      <c r="A80" s="1">
        <v>78</v>
      </c>
      <c r="B80" s="3" t="s">
        <v>75</v>
      </c>
      <c r="C80" s="13">
        <v>7.1597730902682164</v>
      </c>
      <c r="D80" s="13">
        <v>9.9135319711406069</v>
      </c>
      <c r="E80" s="13">
        <v>9.9135319711406069</v>
      </c>
      <c r="F80" s="13">
        <v>0</v>
      </c>
      <c r="G80" s="9">
        <f t="shared" si="2"/>
        <v>26.986837032549431</v>
      </c>
    </row>
    <row r="81" spans="1:1">
      <c r="A81" t="s">
        <v>79</v>
      </c>
    </row>
  </sheetData>
  <autoFilter ref="A2:G81">
    <sortState ref="A3:G81">
      <sortCondition ref="B2:B81"/>
    </sortState>
  </autoFilter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jessicamarins</dc:creator>
  <cp:lastModifiedBy>priscillanader</cp:lastModifiedBy>
  <dcterms:created xsi:type="dcterms:W3CDTF">2015-03-12T12:01:07Z</dcterms:created>
  <dcterms:modified xsi:type="dcterms:W3CDTF">2018-12-27T13:39:15Z</dcterms:modified>
</cp:coreProperties>
</file>